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ueditor (1)\file\20200819\"/>
    </mc:Choice>
  </mc:AlternateContent>
  <xr:revisionPtr revIDLastSave="0" documentId="13_ncr:1_{9DCB392E-3B17-41A3-896F-4E6E2E1E44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综合" sheetId="1" r:id="rId1"/>
  </sheets>
  <definedNames>
    <definedName name="_xlnm.Print_Titles" localSheetId="0">综合!$1:$2</definedName>
  </definedNames>
  <calcPr calcId="181029"/>
</workbook>
</file>

<file path=xl/calcChain.xml><?xml version="1.0" encoding="utf-8"?>
<calcChain xmlns="http://schemas.openxmlformats.org/spreadsheetml/2006/main">
  <c r="G31" i="1" l="1"/>
  <c r="E31" i="1"/>
  <c r="G8" i="1"/>
  <c r="E8" i="1"/>
  <c r="G9" i="1"/>
  <c r="E9" i="1"/>
  <c r="G25" i="1"/>
  <c r="E25" i="1"/>
  <c r="G12" i="1"/>
  <c r="E12" i="1"/>
  <c r="G11" i="1"/>
  <c r="E11" i="1"/>
  <c r="G19" i="1"/>
  <c r="E19" i="1"/>
  <c r="G30" i="1"/>
  <c r="E30" i="1"/>
  <c r="G18" i="1"/>
  <c r="E18" i="1"/>
  <c r="G20" i="1"/>
  <c r="E20" i="1"/>
  <c r="G26" i="1"/>
  <c r="E26" i="1"/>
  <c r="G28" i="1"/>
  <c r="E28" i="1"/>
  <c r="G10" i="1"/>
  <c r="E10" i="1"/>
  <c r="G7" i="1"/>
  <c r="E7" i="1"/>
  <c r="G3" i="1"/>
  <c r="E3" i="1"/>
  <c r="G29" i="1"/>
  <c r="E29" i="1"/>
  <c r="G22" i="1"/>
  <c r="E22" i="1"/>
  <c r="G17" i="1"/>
  <c r="E17" i="1"/>
  <c r="G24" i="1"/>
  <c r="E24" i="1"/>
  <c r="G23" i="1"/>
  <c r="E23" i="1"/>
  <c r="G6" i="1"/>
  <c r="E6" i="1"/>
  <c r="G21" i="1"/>
  <c r="E21" i="1"/>
  <c r="G5" i="1"/>
  <c r="E5" i="1"/>
  <c r="G15" i="1"/>
  <c r="E15" i="1"/>
  <c r="G16" i="1"/>
  <c r="E16" i="1"/>
  <c r="G4" i="1"/>
  <c r="E4" i="1"/>
  <c r="G27" i="1"/>
  <c r="E27" i="1"/>
  <c r="G13" i="1"/>
  <c r="E13" i="1"/>
  <c r="G14" i="1"/>
  <c r="E14" i="1"/>
  <c r="H14" i="1" l="1"/>
  <c r="H13" i="1"/>
  <c r="H27" i="1"/>
  <c r="H4" i="1"/>
  <c r="H16" i="1"/>
  <c r="H15" i="1"/>
  <c r="H5" i="1"/>
  <c r="H21" i="1"/>
  <c r="H6" i="1"/>
  <c r="H23" i="1"/>
  <c r="H24" i="1"/>
  <c r="H17" i="1"/>
  <c r="H22" i="1"/>
  <c r="H29" i="1"/>
  <c r="H3" i="1"/>
  <c r="H7" i="1"/>
  <c r="H10" i="1"/>
  <c r="H28" i="1"/>
  <c r="H26" i="1"/>
  <c r="H20" i="1"/>
  <c r="H18" i="1"/>
  <c r="H30" i="1"/>
  <c r="H19" i="1"/>
  <c r="H11" i="1"/>
  <c r="H12" i="1"/>
  <c r="H25" i="1"/>
  <c r="H9" i="1"/>
  <c r="H8" i="1"/>
  <c r="H31" i="1"/>
</calcChain>
</file>

<file path=xl/sharedStrings.xml><?xml version="1.0" encoding="utf-8"?>
<sst xmlns="http://schemas.openxmlformats.org/spreadsheetml/2006/main" count="49" uniqueCount="48">
  <si>
    <t>2020年护士招聘护理综合成绩一览表</t>
    <phoneticPr fontId="4" type="noConversion"/>
  </si>
  <si>
    <t>考生   序号</t>
    <phoneticPr fontId="4" type="noConversion"/>
  </si>
  <si>
    <t>姓名</t>
  </si>
  <si>
    <t>身份证号</t>
  </si>
  <si>
    <t>笔试、操作成绩
（60%）</t>
    <phoneticPr fontId="4" type="noConversion"/>
  </si>
  <si>
    <t>面试成绩
（40%）</t>
    <phoneticPr fontId="4" type="noConversion"/>
  </si>
  <si>
    <t>总合计</t>
    <phoneticPr fontId="4" type="noConversion"/>
  </si>
  <si>
    <t>备注</t>
  </si>
  <si>
    <t>张琛</t>
    <phoneticPr fontId="4" type="noConversion"/>
  </si>
  <si>
    <t>唐海容</t>
    <phoneticPr fontId="4" type="noConversion"/>
  </si>
  <si>
    <t>王珊</t>
    <phoneticPr fontId="4" type="noConversion"/>
  </si>
  <si>
    <t>叶敏敏</t>
    <phoneticPr fontId="4" type="noConversion"/>
  </si>
  <si>
    <t>姚英燕</t>
    <phoneticPr fontId="4" type="noConversion"/>
  </si>
  <si>
    <t>91.3</t>
    <phoneticPr fontId="4" type="noConversion"/>
  </si>
  <si>
    <t>王杨</t>
    <phoneticPr fontId="4" type="noConversion"/>
  </si>
  <si>
    <t>91.6</t>
    <phoneticPr fontId="4" type="noConversion"/>
  </si>
  <si>
    <t>刘子倩</t>
    <phoneticPr fontId="4" type="noConversion"/>
  </si>
  <si>
    <t>陶丹</t>
    <phoneticPr fontId="4" type="noConversion"/>
  </si>
  <si>
    <t>魏甘涛</t>
    <phoneticPr fontId="4" type="noConversion"/>
  </si>
  <si>
    <t>高彩惠</t>
    <phoneticPr fontId="4" type="noConversion"/>
  </si>
  <si>
    <t>马嘉芮</t>
    <phoneticPr fontId="4" type="noConversion"/>
  </si>
  <si>
    <t>90.5</t>
    <phoneticPr fontId="4" type="noConversion"/>
  </si>
  <si>
    <t>杨佩佩</t>
    <phoneticPr fontId="4" type="noConversion"/>
  </si>
  <si>
    <t>王莉雯</t>
    <phoneticPr fontId="4" type="noConversion"/>
  </si>
  <si>
    <t>93.5</t>
    <phoneticPr fontId="4" type="noConversion"/>
  </si>
  <si>
    <t>王雪娇</t>
    <phoneticPr fontId="4" type="noConversion"/>
  </si>
  <si>
    <t>田璐</t>
    <phoneticPr fontId="4" type="noConversion"/>
  </si>
  <si>
    <t>吉冠珠</t>
    <phoneticPr fontId="4" type="noConversion"/>
  </si>
  <si>
    <t>84.4</t>
    <phoneticPr fontId="4" type="noConversion"/>
  </si>
  <si>
    <t>杨贵婷</t>
    <phoneticPr fontId="4" type="noConversion"/>
  </si>
  <si>
    <t>89.2</t>
    <phoneticPr fontId="4" type="noConversion"/>
  </si>
  <si>
    <t>陈雅洁</t>
    <phoneticPr fontId="4" type="noConversion"/>
  </si>
  <si>
    <t>魏小萍</t>
    <phoneticPr fontId="4" type="noConversion"/>
  </si>
  <si>
    <t>陈慧敏</t>
    <phoneticPr fontId="4" type="noConversion"/>
  </si>
  <si>
    <t>87</t>
    <phoneticPr fontId="4" type="noConversion"/>
  </si>
  <si>
    <t>韩敏</t>
    <phoneticPr fontId="4" type="noConversion"/>
  </si>
  <si>
    <t>88.2</t>
    <phoneticPr fontId="4" type="noConversion"/>
  </si>
  <si>
    <t>马小娟</t>
    <phoneticPr fontId="4" type="noConversion"/>
  </si>
  <si>
    <t>90</t>
    <phoneticPr fontId="4" type="noConversion"/>
  </si>
  <si>
    <t>朱文静</t>
    <phoneticPr fontId="4" type="noConversion"/>
  </si>
  <si>
    <t>马清文</t>
    <phoneticPr fontId="4" type="noConversion"/>
  </si>
  <si>
    <t>魏明慧</t>
    <phoneticPr fontId="4" type="noConversion"/>
  </si>
  <si>
    <t>张钰羚</t>
    <phoneticPr fontId="4" type="noConversion"/>
  </si>
  <si>
    <t>关慧敏</t>
    <phoneticPr fontId="4" type="noConversion"/>
  </si>
  <si>
    <t>88</t>
    <phoneticPr fontId="4" type="noConversion"/>
  </si>
  <si>
    <t>李晓晓</t>
    <phoneticPr fontId="4" type="noConversion"/>
  </si>
  <si>
    <t>魏蕾</t>
    <phoneticPr fontId="4" type="noConversion"/>
  </si>
  <si>
    <t>85.5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</si>
</sst>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0_ "/>
    <numFmt numFmtId="178" formatCode="0.0_ "/>
  </numFmts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22"/>
      <name val="仿宋_GB231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0"/>
      <color theme="1"/>
      <name val="宋体"/>
      <family val="3"/>
      <charset val="134"/>
      <scheme val="minor"/>
    </font>
    <font>
      <sz val="12"/>
      <name val="仿宋_GB2312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/>
    </xf>
    <xf numFmtId="178" fontId="6" fillId="0" borderId="2" xfId="1" applyNumberFormat="1" applyFont="1" applyBorder="1" applyAlignment="1">
      <alignment horizontal="center" vertical="center" wrapText="1"/>
    </xf>
    <xf numFmtId="0" fontId="1" fillId="0" borderId="2" xfId="1" applyBorder="1">
      <alignment vertical="center"/>
    </xf>
    <xf numFmtId="0" fontId="8" fillId="0" borderId="2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/>
    </xf>
    <xf numFmtId="176" fontId="1" fillId="0" borderId="0" xfId="1" applyNumberForma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C3" sqref="C3:C31"/>
    </sheetView>
  </sheetViews>
  <sheetFormatPr defaultColWidth="9" defaultRowHeight="14.25"/>
  <cols>
    <col min="1" max="1" width="6.875" style="1" customWidth="1"/>
    <col min="2" max="2" width="10.75" style="1" customWidth="1"/>
    <col min="3" max="3" width="20" style="1" customWidth="1"/>
    <col min="4" max="4" width="9" style="16" customWidth="1"/>
    <col min="5" max="7" width="9" style="1" customWidth="1"/>
    <col min="8" max="8" width="12.875" style="1" customWidth="1"/>
    <col min="9" max="9" width="10.625" style="1" customWidth="1"/>
    <col min="10" max="16384" width="9" style="1"/>
  </cols>
  <sheetData>
    <row r="1" spans="1:12" ht="27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2" s="5" customFormat="1" ht="30" customHeight="1">
      <c r="A2" s="2" t="s">
        <v>1</v>
      </c>
      <c r="B2" s="3" t="s">
        <v>2</v>
      </c>
      <c r="C2" s="3" t="s">
        <v>3</v>
      </c>
      <c r="D2" s="18" t="s">
        <v>4</v>
      </c>
      <c r="E2" s="19"/>
      <c r="F2" s="18" t="s">
        <v>5</v>
      </c>
      <c r="G2" s="19"/>
      <c r="H2" s="4" t="s">
        <v>6</v>
      </c>
      <c r="I2" s="3" t="s">
        <v>7</v>
      </c>
    </row>
    <row r="3" spans="1:12" s="5" customFormat="1" ht="26.25" customHeight="1">
      <c r="A3" s="13">
        <v>1</v>
      </c>
      <c r="B3" s="7" t="s">
        <v>26</v>
      </c>
      <c r="C3" s="7"/>
      <c r="D3" s="8">
        <v>66.400000000000006</v>
      </c>
      <c r="E3" s="9">
        <f t="shared" ref="E3:E31" si="0">D3*0.6</f>
        <v>39.840000000000003</v>
      </c>
      <c r="F3" s="10">
        <v>91.2</v>
      </c>
      <c r="G3" s="11">
        <f t="shared" ref="G3:G31" si="1">F3*0.4</f>
        <v>36.480000000000004</v>
      </c>
      <c r="H3" s="9">
        <f t="shared" ref="H3:H31" si="2">E3+G3</f>
        <v>76.320000000000007</v>
      </c>
      <c r="I3" s="6"/>
    </row>
    <row r="4" spans="1:12" s="5" customFormat="1" ht="26.25" customHeight="1">
      <c r="A4" s="6">
        <v>2</v>
      </c>
      <c r="B4" s="7" t="s">
        <v>11</v>
      </c>
      <c r="C4" s="7"/>
      <c r="D4" s="8">
        <v>78.2</v>
      </c>
      <c r="E4" s="9">
        <f t="shared" si="0"/>
        <v>46.92</v>
      </c>
      <c r="F4" s="10">
        <v>89</v>
      </c>
      <c r="G4" s="11">
        <f t="shared" si="1"/>
        <v>35.6</v>
      </c>
      <c r="H4" s="9">
        <f t="shared" si="2"/>
        <v>82.52000000000001</v>
      </c>
      <c r="I4" s="6"/>
    </row>
    <row r="5" spans="1:12" s="5" customFormat="1" ht="26.25" customHeight="1">
      <c r="A5" s="6">
        <v>3</v>
      </c>
      <c r="B5" s="7" t="s">
        <v>16</v>
      </c>
      <c r="C5" s="7"/>
      <c r="D5" s="8">
        <v>76.199999999999989</v>
      </c>
      <c r="E5" s="9">
        <f t="shared" si="0"/>
        <v>45.719999999999992</v>
      </c>
      <c r="F5" s="10">
        <v>87.8</v>
      </c>
      <c r="G5" s="11">
        <f t="shared" si="1"/>
        <v>35.119999999999997</v>
      </c>
      <c r="H5" s="9">
        <f t="shared" si="2"/>
        <v>80.839999999999989</v>
      </c>
      <c r="I5" s="6"/>
    </row>
    <row r="6" spans="1:12" s="5" customFormat="1" ht="26.25" customHeight="1">
      <c r="A6" s="6">
        <v>4</v>
      </c>
      <c r="B6" s="7" t="s">
        <v>18</v>
      </c>
      <c r="C6" s="7"/>
      <c r="D6" s="8">
        <v>71.699999999999989</v>
      </c>
      <c r="E6" s="9">
        <f t="shared" si="0"/>
        <v>43.019999999999989</v>
      </c>
      <c r="F6" s="10">
        <v>91.2</v>
      </c>
      <c r="G6" s="11">
        <f t="shared" si="1"/>
        <v>36.480000000000004</v>
      </c>
      <c r="H6" s="9">
        <f t="shared" si="2"/>
        <v>79.5</v>
      </c>
      <c r="I6" s="6"/>
    </row>
    <row r="7" spans="1:12" s="5" customFormat="1" ht="26.25" customHeight="1">
      <c r="A7" s="6">
        <v>5</v>
      </c>
      <c r="B7" s="7" t="s">
        <v>27</v>
      </c>
      <c r="C7" s="7"/>
      <c r="D7" s="8">
        <v>69.699999999999989</v>
      </c>
      <c r="E7" s="9">
        <f t="shared" si="0"/>
        <v>41.819999999999993</v>
      </c>
      <c r="F7" s="10" t="s">
        <v>28</v>
      </c>
      <c r="G7" s="11">
        <f t="shared" si="1"/>
        <v>33.760000000000005</v>
      </c>
      <c r="H7" s="9">
        <f t="shared" si="2"/>
        <v>75.58</v>
      </c>
      <c r="I7" s="6"/>
    </row>
    <row r="8" spans="1:12" s="5" customFormat="1" ht="26.25" customHeight="1">
      <c r="A8" s="6">
        <v>6</v>
      </c>
      <c r="B8" s="7" t="s">
        <v>45</v>
      </c>
      <c r="C8" s="7"/>
      <c r="D8" s="8">
        <v>55.8</v>
      </c>
      <c r="E8" s="9">
        <f t="shared" si="0"/>
        <v>33.479999999999997</v>
      </c>
      <c r="F8" s="10">
        <v>89</v>
      </c>
      <c r="G8" s="11">
        <f t="shared" si="1"/>
        <v>35.6</v>
      </c>
      <c r="H8" s="9">
        <f t="shared" si="2"/>
        <v>69.08</v>
      </c>
      <c r="I8" s="6"/>
      <c r="L8" s="1"/>
    </row>
    <row r="9" spans="1:12" s="5" customFormat="1" ht="26.25" customHeight="1">
      <c r="A9" s="6">
        <v>7</v>
      </c>
      <c r="B9" s="7" t="s">
        <v>43</v>
      </c>
      <c r="C9" s="7"/>
      <c r="D9" s="8">
        <v>58.4</v>
      </c>
      <c r="E9" s="9">
        <f t="shared" si="0"/>
        <v>35.04</v>
      </c>
      <c r="F9" s="10" t="s">
        <v>44</v>
      </c>
      <c r="G9" s="11">
        <f t="shared" si="1"/>
        <v>35.200000000000003</v>
      </c>
      <c r="H9" s="9">
        <f t="shared" si="2"/>
        <v>70.240000000000009</v>
      </c>
      <c r="I9" s="6"/>
      <c r="L9" s="1"/>
    </row>
    <row r="10" spans="1:12" s="5" customFormat="1" ht="26.25" customHeight="1">
      <c r="A10" s="6">
        <v>8</v>
      </c>
      <c r="B10" s="7" t="s">
        <v>29</v>
      </c>
      <c r="C10" s="7"/>
      <c r="D10" s="8">
        <v>65.2</v>
      </c>
      <c r="E10" s="9">
        <f t="shared" si="0"/>
        <v>39.119999999999997</v>
      </c>
      <c r="F10" s="10" t="s">
        <v>30</v>
      </c>
      <c r="G10" s="11">
        <f t="shared" si="1"/>
        <v>35.68</v>
      </c>
      <c r="H10" s="9">
        <f t="shared" si="2"/>
        <v>74.8</v>
      </c>
      <c r="I10" s="6"/>
    </row>
    <row r="11" spans="1:12" s="5" customFormat="1" ht="26.25" customHeight="1">
      <c r="A11" s="6">
        <v>9</v>
      </c>
      <c r="B11" s="7" t="s">
        <v>40</v>
      </c>
      <c r="C11" s="7"/>
      <c r="D11" s="8">
        <v>64.900000000000006</v>
      </c>
      <c r="E11" s="9">
        <f t="shared" si="0"/>
        <v>38.940000000000005</v>
      </c>
      <c r="F11" s="10">
        <v>86.2</v>
      </c>
      <c r="G11" s="11">
        <f t="shared" si="1"/>
        <v>34.480000000000004</v>
      </c>
      <c r="H11" s="9">
        <f t="shared" si="2"/>
        <v>73.420000000000016</v>
      </c>
      <c r="I11" s="6"/>
      <c r="L11" s="1"/>
    </row>
    <row r="12" spans="1:12" s="5" customFormat="1" ht="26.25" customHeight="1">
      <c r="A12" s="6">
        <v>10</v>
      </c>
      <c r="B12" s="7" t="s">
        <v>41</v>
      </c>
      <c r="C12" s="7"/>
      <c r="D12" s="8">
        <v>61.5</v>
      </c>
      <c r="E12" s="9">
        <f t="shared" si="0"/>
        <v>36.9</v>
      </c>
      <c r="F12" s="10">
        <v>90.2</v>
      </c>
      <c r="G12" s="11">
        <f t="shared" si="1"/>
        <v>36.080000000000005</v>
      </c>
      <c r="H12" s="9">
        <f t="shared" si="2"/>
        <v>72.98</v>
      </c>
      <c r="I12" s="6"/>
      <c r="L12" s="1"/>
    </row>
    <row r="13" spans="1:12" s="5" customFormat="1" ht="26.25" customHeight="1">
      <c r="A13" s="6">
        <v>11</v>
      </c>
      <c r="B13" s="7" t="s">
        <v>9</v>
      </c>
      <c r="C13" s="7"/>
      <c r="D13" s="8">
        <v>82.199999999999989</v>
      </c>
      <c r="E13" s="9">
        <f t="shared" si="0"/>
        <v>49.319999999999993</v>
      </c>
      <c r="F13" s="10">
        <v>87.6</v>
      </c>
      <c r="G13" s="11">
        <f t="shared" si="1"/>
        <v>35.04</v>
      </c>
      <c r="H13" s="9">
        <f t="shared" si="2"/>
        <v>84.359999999999985</v>
      </c>
      <c r="I13" s="6"/>
    </row>
    <row r="14" spans="1:12" s="5" customFormat="1" ht="26.25" customHeight="1">
      <c r="A14" s="6">
        <v>12</v>
      </c>
      <c r="B14" s="7" t="s">
        <v>8</v>
      </c>
      <c r="C14" s="7"/>
      <c r="D14" s="8">
        <v>80.199999999999989</v>
      </c>
      <c r="E14" s="9">
        <f t="shared" si="0"/>
        <v>48.11999999999999</v>
      </c>
      <c r="F14" s="10">
        <v>91.8</v>
      </c>
      <c r="G14" s="11">
        <f t="shared" si="1"/>
        <v>36.72</v>
      </c>
      <c r="H14" s="9">
        <f t="shared" si="2"/>
        <v>84.839999999999989</v>
      </c>
      <c r="I14" s="6"/>
    </row>
    <row r="15" spans="1:12" s="5" customFormat="1" ht="26.25" customHeight="1">
      <c r="A15" s="6">
        <v>13</v>
      </c>
      <c r="B15" s="7" t="s">
        <v>14</v>
      </c>
      <c r="C15" s="7"/>
      <c r="D15" s="8">
        <v>73.800000000000011</v>
      </c>
      <c r="E15" s="9">
        <f t="shared" si="0"/>
        <v>44.280000000000008</v>
      </c>
      <c r="F15" s="10" t="s">
        <v>15</v>
      </c>
      <c r="G15" s="11">
        <f t="shared" si="1"/>
        <v>36.64</v>
      </c>
      <c r="H15" s="9">
        <f t="shared" si="2"/>
        <v>80.920000000000016</v>
      </c>
      <c r="I15" s="6"/>
    </row>
    <row r="16" spans="1:12" s="5" customFormat="1" ht="26.25" customHeight="1">
      <c r="A16" s="6">
        <v>14</v>
      </c>
      <c r="B16" s="7" t="s">
        <v>12</v>
      </c>
      <c r="C16" s="7"/>
      <c r="D16" s="8">
        <v>75.699999999999989</v>
      </c>
      <c r="E16" s="9">
        <f t="shared" si="0"/>
        <v>45.419999999999995</v>
      </c>
      <c r="F16" s="10" t="s">
        <v>13</v>
      </c>
      <c r="G16" s="11">
        <f t="shared" si="1"/>
        <v>36.520000000000003</v>
      </c>
      <c r="H16" s="9">
        <f t="shared" si="2"/>
        <v>81.94</v>
      </c>
      <c r="I16" s="6"/>
    </row>
    <row r="17" spans="1:12" s="5" customFormat="1" ht="26.25" customHeight="1">
      <c r="A17" s="6">
        <v>15</v>
      </c>
      <c r="B17" s="7" t="s">
        <v>22</v>
      </c>
      <c r="C17" s="7"/>
      <c r="D17" s="8">
        <v>70.7</v>
      </c>
      <c r="E17" s="9">
        <f t="shared" si="0"/>
        <v>42.42</v>
      </c>
      <c r="F17" s="10">
        <v>87.8</v>
      </c>
      <c r="G17" s="11">
        <f t="shared" si="1"/>
        <v>35.119999999999997</v>
      </c>
      <c r="H17" s="9">
        <f t="shared" si="2"/>
        <v>77.539999999999992</v>
      </c>
      <c r="I17" s="6"/>
    </row>
    <row r="18" spans="1:12" s="5" customFormat="1" ht="26.25" customHeight="1">
      <c r="A18" s="6">
        <v>16</v>
      </c>
      <c r="B18" s="7" t="s">
        <v>35</v>
      </c>
      <c r="C18" s="7"/>
      <c r="D18" s="8">
        <v>64.5</v>
      </c>
      <c r="E18" s="9">
        <f t="shared" si="0"/>
        <v>38.699999999999996</v>
      </c>
      <c r="F18" s="14" t="s">
        <v>36</v>
      </c>
      <c r="G18" s="11">
        <f t="shared" si="1"/>
        <v>35.28</v>
      </c>
      <c r="H18" s="9">
        <f t="shared" si="2"/>
        <v>73.97999999999999</v>
      </c>
      <c r="I18" s="6"/>
      <c r="L18" s="1"/>
    </row>
    <row r="19" spans="1:12" s="5" customFormat="1" ht="26.25" customHeight="1">
      <c r="A19" s="6">
        <v>17</v>
      </c>
      <c r="B19" s="7" t="s">
        <v>39</v>
      </c>
      <c r="C19" s="7"/>
      <c r="D19" s="8">
        <v>63.800000000000004</v>
      </c>
      <c r="E19" s="9">
        <f t="shared" si="0"/>
        <v>38.28</v>
      </c>
      <c r="F19" s="15" t="s">
        <v>36</v>
      </c>
      <c r="G19" s="11">
        <f t="shared" si="1"/>
        <v>35.28</v>
      </c>
      <c r="H19" s="9">
        <f t="shared" si="2"/>
        <v>73.56</v>
      </c>
      <c r="I19" s="12"/>
      <c r="L19" s="1"/>
    </row>
    <row r="20" spans="1:12" s="5" customFormat="1" ht="26.25" customHeight="1">
      <c r="A20" s="6">
        <v>18</v>
      </c>
      <c r="B20" s="7" t="s">
        <v>33</v>
      </c>
      <c r="C20" s="7"/>
      <c r="D20" s="8">
        <v>65.300000000000011</v>
      </c>
      <c r="E20" s="9">
        <f t="shared" si="0"/>
        <v>39.180000000000007</v>
      </c>
      <c r="F20" s="14" t="s">
        <v>34</v>
      </c>
      <c r="G20" s="11">
        <f t="shared" si="1"/>
        <v>34.800000000000004</v>
      </c>
      <c r="H20" s="9">
        <f t="shared" si="2"/>
        <v>73.980000000000018</v>
      </c>
      <c r="I20" s="6"/>
      <c r="L20" s="1"/>
    </row>
    <row r="21" spans="1:12" s="5" customFormat="1" ht="26.25" customHeight="1">
      <c r="A21" s="6">
        <v>19</v>
      </c>
      <c r="B21" s="7" t="s">
        <v>17</v>
      </c>
      <c r="C21" s="7"/>
      <c r="D21" s="8">
        <v>71.800000000000011</v>
      </c>
      <c r="E21" s="9">
        <f t="shared" si="0"/>
        <v>43.080000000000005</v>
      </c>
      <c r="F21" s="10">
        <v>91.5</v>
      </c>
      <c r="G21" s="11">
        <f t="shared" si="1"/>
        <v>36.6</v>
      </c>
      <c r="H21" s="9">
        <f t="shared" si="2"/>
        <v>79.680000000000007</v>
      </c>
      <c r="I21" s="6"/>
    </row>
    <row r="22" spans="1:12" ht="26.25" customHeight="1">
      <c r="A22" s="6">
        <v>20</v>
      </c>
      <c r="B22" s="7" t="s">
        <v>23</v>
      </c>
      <c r="C22" s="7"/>
      <c r="D22" s="8">
        <v>66.2</v>
      </c>
      <c r="E22" s="9">
        <f t="shared" si="0"/>
        <v>39.72</v>
      </c>
      <c r="F22" s="10" t="s">
        <v>24</v>
      </c>
      <c r="G22" s="11">
        <f t="shared" si="1"/>
        <v>37.4</v>
      </c>
      <c r="H22" s="9">
        <f t="shared" si="2"/>
        <v>77.12</v>
      </c>
      <c r="I22" s="12"/>
      <c r="L22" s="5"/>
    </row>
    <row r="23" spans="1:12" ht="26.25" customHeight="1">
      <c r="A23" s="6">
        <v>21</v>
      </c>
      <c r="B23" s="7" t="s">
        <v>19</v>
      </c>
      <c r="C23" s="7"/>
      <c r="D23" s="8">
        <v>70.5</v>
      </c>
      <c r="E23" s="9">
        <f t="shared" si="0"/>
        <v>42.3</v>
      </c>
      <c r="F23" s="10">
        <v>92.8</v>
      </c>
      <c r="G23" s="11">
        <f t="shared" si="1"/>
        <v>37.119999999999997</v>
      </c>
      <c r="H23" s="9">
        <f t="shared" si="2"/>
        <v>79.419999999999987</v>
      </c>
      <c r="I23" s="6"/>
      <c r="L23" s="5"/>
    </row>
    <row r="24" spans="1:12" ht="26.25" customHeight="1">
      <c r="A24" s="6">
        <v>22</v>
      </c>
      <c r="B24" s="7" t="s">
        <v>20</v>
      </c>
      <c r="C24" s="7"/>
      <c r="D24" s="8">
        <v>69.800000000000011</v>
      </c>
      <c r="E24" s="9">
        <f t="shared" si="0"/>
        <v>41.88</v>
      </c>
      <c r="F24" s="10" t="s">
        <v>21</v>
      </c>
      <c r="G24" s="11">
        <f t="shared" si="1"/>
        <v>36.200000000000003</v>
      </c>
      <c r="H24" s="9">
        <f t="shared" si="2"/>
        <v>78.080000000000013</v>
      </c>
      <c r="I24" s="6"/>
      <c r="L24" s="5"/>
    </row>
    <row r="25" spans="1:12" ht="26.25" customHeight="1">
      <c r="A25" s="6">
        <v>23</v>
      </c>
      <c r="B25" s="7" t="s">
        <v>42</v>
      </c>
      <c r="C25" s="7"/>
      <c r="D25" s="8">
        <v>63</v>
      </c>
      <c r="E25" s="9">
        <f t="shared" si="0"/>
        <v>37.799999999999997</v>
      </c>
      <c r="F25" s="10">
        <v>86</v>
      </c>
      <c r="G25" s="11">
        <f t="shared" si="1"/>
        <v>34.4</v>
      </c>
      <c r="H25" s="9">
        <f t="shared" si="2"/>
        <v>72.199999999999989</v>
      </c>
      <c r="I25" s="6"/>
    </row>
    <row r="26" spans="1:12" ht="26.25" customHeight="1">
      <c r="A26" s="6">
        <v>24</v>
      </c>
      <c r="B26" s="7" t="s">
        <v>32</v>
      </c>
      <c r="C26" s="7"/>
      <c r="D26" s="8">
        <v>65.3</v>
      </c>
      <c r="E26" s="9">
        <f t="shared" si="0"/>
        <v>39.18</v>
      </c>
      <c r="F26" s="10">
        <v>87.2</v>
      </c>
      <c r="G26" s="11">
        <f t="shared" si="1"/>
        <v>34.880000000000003</v>
      </c>
      <c r="H26" s="9">
        <f t="shared" si="2"/>
        <v>74.06</v>
      </c>
      <c r="I26" s="6"/>
      <c r="L26" s="5"/>
    </row>
    <row r="27" spans="1:12" ht="26.25" customHeight="1">
      <c r="A27" s="6">
        <v>25</v>
      </c>
      <c r="B27" s="7" t="s">
        <v>10</v>
      </c>
      <c r="C27" s="7"/>
      <c r="D27" s="8">
        <v>75.8</v>
      </c>
      <c r="E27" s="9">
        <f t="shared" si="0"/>
        <v>45.48</v>
      </c>
      <c r="F27" s="10">
        <v>94.8</v>
      </c>
      <c r="G27" s="11">
        <f t="shared" si="1"/>
        <v>37.92</v>
      </c>
      <c r="H27" s="9">
        <f t="shared" si="2"/>
        <v>83.4</v>
      </c>
      <c r="I27" s="6"/>
      <c r="L27" s="5"/>
    </row>
    <row r="28" spans="1:12" ht="26.25" customHeight="1">
      <c r="A28" s="6">
        <v>26</v>
      </c>
      <c r="B28" s="7" t="s">
        <v>31</v>
      </c>
      <c r="C28" s="7"/>
      <c r="D28" s="8">
        <v>62.2</v>
      </c>
      <c r="E28" s="9">
        <f t="shared" si="0"/>
        <v>37.32</v>
      </c>
      <c r="F28" s="10">
        <v>92.5</v>
      </c>
      <c r="G28" s="11">
        <f t="shared" si="1"/>
        <v>37</v>
      </c>
      <c r="H28" s="9">
        <f t="shared" si="2"/>
        <v>74.319999999999993</v>
      </c>
      <c r="I28" s="6"/>
      <c r="L28" s="5"/>
    </row>
    <row r="29" spans="1:12" ht="26.25" customHeight="1">
      <c r="A29" s="6">
        <v>27</v>
      </c>
      <c r="B29" s="7" t="s">
        <v>25</v>
      </c>
      <c r="C29" s="7"/>
      <c r="D29" s="8">
        <v>69.699999999999989</v>
      </c>
      <c r="E29" s="9">
        <f t="shared" si="0"/>
        <v>41.819999999999993</v>
      </c>
      <c r="F29" s="10">
        <v>87.5</v>
      </c>
      <c r="G29" s="11">
        <f t="shared" si="1"/>
        <v>35</v>
      </c>
      <c r="H29" s="9">
        <f t="shared" si="2"/>
        <v>76.819999999999993</v>
      </c>
      <c r="I29" s="6"/>
      <c r="L29" s="5"/>
    </row>
    <row r="30" spans="1:12" ht="26.25" customHeight="1">
      <c r="A30" s="6">
        <v>28</v>
      </c>
      <c r="B30" s="7" t="s">
        <v>37</v>
      </c>
      <c r="C30" s="7"/>
      <c r="D30" s="8">
        <v>63.099999999999994</v>
      </c>
      <c r="E30" s="9">
        <f t="shared" si="0"/>
        <v>37.859999999999992</v>
      </c>
      <c r="F30" s="10" t="s">
        <v>38</v>
      </c>
      <c r="G30" s="11">
        <f t="shared" si="1"/>
        <v>36</v>
      </c>
      <c r="H30" s="9">
        <f t="shared" si="2"/>
        <v>73.859999999999985</v>
      </c>
      <c r="I30" s="6"/>
    </row>
    <row r="31" spans="1:12" ht="26.25" customHeight="1">
      <c r="A31" s="6">
        <v>29</v>
      </c>
      <c r="B31" s="7" t="s">
        <v>46</v>
      </c>
      <c r="C31" s="7"/>
      <c r="D31" s="8">
        <v>49.3</v>
      </c>
      <c r="E31" s="9">
        <f t="shared" si="0"/>
        <v>29.58</v>
      </c>
      <c r="F31" s="10" t="s">
        <v>47</v>
      </c>
      <c r="G31" s="11">
        <f t="shared" si="1"/>
        <v>34.200000000000003</v>
      </c>
      <c r="H31" s="9">
        <f t="shared" si="2"/>
        <v>63.78</v>
      </c>
      <c r="I31" s="6"/>
    </row>
    <row r="32" spans="1:12" ht="6.75" customHeight="1"/>
  </sheetData>
  <sortState xmlns:xlrd2="http://schemas.microsoft.com/office/spreadsheetml/2017/richdata2" ref="A3:L31">
    <sortCondition ref="A3:A31"/>
  </sortState>
  <mergeCells count="3">
    <mergeCell ref="A1:I1"/>
    <mergeCell ref="D2:E2"/>
    <mergeCell ref="F2:G2"/>
  </mergeCells>
  <phoneticPr fontId="3" type="noConversion"/>
  <pageMargins left="0.39370078740157483" right="0.39370078740157483" top="0.39370078740157483" bottom="0.39370078740157483" header="0.51181102362204722" footer="0.35433070866141736"/>
  <pageSetup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</vt:lpstr>
      <vt:lpstr>综合!Print_Titles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Slayer</dc:creator>
  <cp:lastModifiedBy>Administrator</cp:lastModifiedBy>
  <cp:lastPrinted>2020-08-19T00:20:16Z</cp:lastPrinted>
  <dcterms:created xsi:type="dcterms:W3CDTF">2020-08-18T09:42:19Z</dcterms:created>
  <dcterms:modified xsi:type="dcterms:W3CDTF">2024-01-10T09:15:53Z</dcterms:modified>
</cp:coreProperties>
</file>