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综合成绩 " sheetId="1" r:id="rId1"/>
  </sheets>
  <definedNames>
    <definedName name="_xlnm.Print_Titles" localSheetId="0">'综合成绩 '!$1:$2</definedName>
    <definedName name="_xlnm.Print_Area" localSheetId="0">'综合成绩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<sst xmlns="http://schemas.openxmlformats.org/spreadsheetml/2006/main" count="96" uniqueCount="69">
  <si>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t>兰州市第二民医院2026年
公开招聘编外聘用人员综合成绩公示表</t>
  </si>
  <si>
    <t>序号</t>
  </si>
  <si>
    <t>岗位号</t>
  </si>
  <si>
    <t>姓名</t>
  </si>
  <si>
    <t>身份证号</t>
  </si>
  <si>
    <t>笔试成绩</t>
  </si>
  <si>
    <t>面试成绩</t>
  </si>
  <si>
    <t>综合成绩</t>
  </si>
  <si>
    <t>是否录用</t>
  </si>
  <si>
    <t>备注</t>
  </si>
  <si>
    <t>张媛媛</t>
  </si>
  <si>
    <t>620121********3125</t>
  </si>
  <si>
    <t>是</t>
  </si>
  <si>
    <t>芮玉娟</t>
  </si>
  <si>
    <t>620423********4929</t>
  </si>
  <si>
    <t>毛彩琴</t>
  </si>
  <si>
    <t>622323********2443</t>
  </si>
  <si>
    <t>孙婧</t>
  </si>
  <si>
    <t>620422********3527</t>
  </si>
  <si>
    <t>/</t>
  </si>
  <si>
    <t>张泽平</t>
  </si>
  <si>
    <t>622326********3732</t>
  </si>
  <si>
    <t>王春霞</t>
  </si>
  <si>
    <t>623023********2829</t>
  </si>
  <si>
    <t>王进宝</t>
  </si>
  <si>
    <t>412826********7574</t>
  </si>
  <si>
    <t>杜润泽</t>
  </si>
  <si>
    <t>620102********3630</t>
  </si>
  <si>
    <t>董睿</t>
  </si>
  <si>
    <t>622425********0625</t>
  </si>
  <si>
    <t>贾永乐</t>
  </si>
  <si>
    <t>622827********2317</t>
  </si>
  <si>
    <t>马小洁</t>
  </si>
  <si>
    <t>622922********1043</t>
  </si>
  <si>
    <t>陈小小</t>
  </si>
  <si>
    <t>620402********1320</t>
  </si>
  <si>
    <t>田香玲</t>
  </si>
  <si>
    <t>622424********4229</t>
  </si>
  <si>
    <t>贺娟娟</t>
  </si>
  <si>
    <t>622726********052X</t>
  </si>
  <si>
    <t>陈文英</t>
  </si>
  <si>
    <t>622223********0321</t>
  </si>
  <si>
    <t>宋康乐</t>
  </si>
  <si>
    <t>622727********2325</t>
  </si>
  <si>
    <t>何旭东</t>
  </si>
  <si>
    <t>620103********3018</t>
  </si>
  <si>
    <t>马桂巧</t>
  </si>
  <si>
    <t>622623********0026</t>
  </si>
  <si>
    <t>韩雪瑞</t>
  </si>
  <si>
    <t>622727********8344</t>
  </si>
  <si>
    <t>面试放弃</t>
  </si>
  <si>
    <t>陈震霞</t>
  </si>
  <si>
    <t>620523********2001</t>
  </si>
  <si>
    <t>鲁斌元</t>
  </si>
  <si>
    <t>622326********4053</t>
  </si>
  <si>
    <t>王翻宁</t>
  </si>
  <si>
    <t>622727********3823</t>
  </si>
  <si>
    <t>刘聪发</t>
  </si>
  <si>
    <t>620421********5133</t>
  </si>
  <si>
    <t>周广博</t>
  </si>
  <si>
    <t>622421********2949</t>
  </si>
  <si>
    <t>喜金星</t>
  </si>
  <si>
    <t>622421********4831</t>
  </si>
  <si>
    <t>放弃</t>
  </si>
  <si>
    <t>何文霞</t>
  </si>
  <si>
    <t>622623********0326</t>
  </si>
  <si>
    <t>申芳君</t>
  </si>
  <si>
    <t>622427********1622</t>
  </si>
  <si>
    <t>备注：综合成绩计算原则，既参加笔试又参加面试人员为笔试成绩的40%加面试成绩的60%，只参加面试人员为面试成绩的100%。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</si>
</sst>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6"/>
      <name val="方正小标宋简体"/>
      <charset val="134"/>
    </font>
    <font>
      <b/>
      <sz val="10"/>
      <name val="宋体"/>
      <charset val="0"/>
    </font>
    <font>
      <b/>
      <sz val="10"/>
      <name val="方正书宋_GBK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Protection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view="pageBreakPreview" zoomScaleNormal="100" workbookViewId="0">
      <pane xSplit="2" ySplit="2" topLeftCell="C17" activePane="bottomRight" state="frozen"/>
      <selection/>
      <selection pane="topRight"/>
      <selection pane="bottomLeft"/>
      <selection pane="bottomRight" activeCell="L20" sqref="L20"/>
    </sheetView>
  </sheetViews>
  <sheetFormatPr defaultColWidth="7.875" defaultRowHeight="14.25"/>
  <cols>
    <col min="1" max="1" width="4.75" style="4" customWidth="1"/>
    <col min="2" max="2" width="6.33333333333333" style="4" customWidth="1"/>
    <col min="3" max="3" width="7.625" style="4" customWidth="1"/>
    <col min="4" max="4" width="20.1666666666667" style="4" customWidth="1"/>
    <col min="5" max="5" width="8.75" style="4" customWidth="1"/>
    <col min="6" max="6" width="9.41666666666667" style="4" customWidth="1"/>
    <col min="7" max="7" width="15.375" style="4" customWidth="1"/>
    <col min="8" max="8" width="7.625" style="4" customWidth="1"/>
    <col min="9" max="9" width="13.3333333333333" style="4" customWidth="1"/>
    <col min="10" max="10" width="16.8333333333333" style="4" customWidth="1"/>
    <col min="11" max="241" width="7.875" style="4" customWidth="1"/>
    <col min="242" max="16384" width="7.875" style="4"/>
  </cols>
  <sheetData>
    <row r="1" s="1" customFormat="1" ht="8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7" customHeight="1" spans="1:9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s="2" customFormat="1" ht="20" customHeight="1" spans="1:9">
      <c r="A3" s="12">
        <v>1</v>
      </c>
      <c r="B3" s="12">
        <v>1</v>
      </c>
      <c r="C3" s="13" t="s">
        <v>10</v>
      </c>
      <c r="D3" s="13" t="s">
        <v>11</v>
      </c>
      <c r="E3" s="14">
        <v>92</v>
      </c>
      <c r="F3" s="15">
        <v>84.44</v>
      </c>
      <c r="G3" s="15">
        <f>E3*0.4+F3*0.6</f>
        <v>87.464</v>
      </c>
      <c r="H3" s="15" t="s">
        <v>12</v>
      </c>
      <c r="I3" s="13"/>
    </row>
    <row r="4" s="2" customFormat="1" ht="20" customHeight="1" spans="1:9">
      <c r="A4" s="12">
        <v>2</v>
      </c>
      <c r="B4" s="12">
        <v>1</v>
      </c>
      <c r="C4" s="13" t="s">
        <v>13</v>
      </c>
      <c r="D4" s="13" t="s">
        <v>14</v>
      </c>
      <c r="E4" s="14">
        <v>68</v>
      </c>
      <c r="F4" s="15">
        <v>84.02</v>
      </c>
      <c r="G4" s="15">
        <f>E4*0.4+F4*0.6</f>
        <v>77.612</v>
      </c>
      <c r="H4" s="15"/>
      <c r="I4" s="13"/>
    </row>
    <row r="5" s="2" customFormat="1" ht="20" customHeight="1" spans="1:9">
      <c r="A5" s="12">
        <v>3</v>
      </c>
      <c r="B5" s="12">
        <v>1</v>
      </c>
      <c r="C5" s="13" t="s">
        <v>15</v>
      </c>
      <c r="D5" s="13" t="s">
        <v>16</v>
      </c>
      <c r="E5" s="14">
        <v>58</v>
      </c>
      <c r="F5" s="15">
        <v>84.74</v>
      </c>
      <c r="G5" s="15">
        <f>E5*0.4+F5*0.6</f>
        <v>74.044</v>
      </c>
      <c r="H5" s="15"/>
      <c r="I5" s="13"/>
    </row>
    <row r="6" s="2" customFormat="1" ht="20" customHeight="1" spans="1:9">
      <c r="A6" s="12">
        <v>4</v>
      </c>
      <c r="B6" s="12">
        <v>3</v>
      </c>
      <c r="C6" s="13" t="s">
        <v>17</v>
      </c>
      <c r="D6" s="13" t="s">
        <v>18</v>
      </c>
      <c r="E6" s="14" t="s">
        <v>19</v>
      </c>
      <c r="F6" s="15">
        <v>86.12</v>
      </c>
      <c r="G6" s="15">
        <v>86.12</v>
      </c>
      <c r="H6" s="15" t="s">
        <v>12</v>
      </c>
      <c r="I6" s="13"/>
    </row>
    <row r="7" s="2" customFormat="1" ht="20" customHeight="1" spans="1:9">
      <c r="A7" s="12">
        <v>7</v>
      </c>
      <c r="B7" s="12">
        <v>4</v>
      </c>
      <c r="C7" s="13" t="s">
        <v>20</v>
      </c>
      <c r="D7" s="13" t="s">
        <v>21</v>
      </c>
      <c r="E7" s="14" t="s">
        <v>19</v>
      </c>
      <c r="F7" s="15">
        <v>87.26</v>
      </c>
      <c r="G7" s="15">
        <v>87.26</v>
      </c>
      <c r="H7" s="15" t="s">
        <v>12</v>
      </c>
      <c r="I7" s="13"/>
    </row>
    <row r="8" s="2" customFormat="1" ht="20" customHeight="1" spans="1:9">
      <c r="A8" s="12">
        <v>6</v>
      </c>
      <c r="B8" s="12">
        <v>4</v>
      </c>
      <c r="C8" s="13" t="s">
        <v>22</v>
      </c>
      <c r="D8" s="13" t="s">
        <v>23</v>
      </c>
      <c r="E8" s="14" t="s">
        <v>19</v>
      </c>
      <c r="F8" s="15">
        <v>87.2</v>
      </c>
      <c r="G8" s="15">
        <v>87.2</v>
      </c>
      <c r="H8" s="15" t="s">
        <v>12</v>
      </c>
      <c r="I8" s="13"/>
    </row>
    <row r="9" s="2" customFormat="1" ht="20" customHeight="1" spans="1:9">
      <c r="A9" s="12">
        <v>5</v>
      </c>
      <c r="B9" s="12">
        <v>4</v>
      </c>
      <c r="C9" s="13" t="s">
        <v>24</v>
      </c>
      <c r="D9" s="13" t="s">
        <v>25</v>
      </c>
      <c r="E9" s="14" t="s">
        <v>19</v>
      </c>
      <c r="F9" s="15">
        <v>85.82</v>
      </c>
      <c r="G9" s="15">
        <v>85.82</v>
      </c>
      <c r="H9" s="15" t="s">
        <v>12</v>
      </c>
      <c r="I9" s="13"/>
    </row>
    <row r="10" s="2" customFormat="1" ht="20" customHeight="1" spans="1:9">
      <c r="A10" s="12">
        <v>8</v>
      </c>
      <c r="B10" s="12">
        <v>6</v>
      </c>
      <c r="C10" s="13" t="s">
        <v>26</v>
      </c>
      <c r="D10" s="13" t="s">
        <v>27</v>
      </c>
      <c r="E10" s="14">
        <v>87</v>
      </c>
      <c r="F10" s="15">
        <v>86.2</v>
      </c>
      <c r="G10" s="15">
        <f t="shared" ref="G10:G12" si="0">E10*0.4+F10*0.6</f>
        <v>86.52</v>
      </c>
      <c r="H10" s="15" t="s">
        <v>12</v>
      </c>
      <c r="I10" s="13"/>
    </row>
    <row r="11" s="2" customFormat="1" ht="20" customHeight="1" spans="1:9">
      <c r="A11" s="12">
        <v>9</v>
      </c>
      <c r="B11" s="12">
        <v>6</v>
      </c>
      <c r="C11" s="13" t="s">
        <v>28</v>
      </c>
      <c r="D11" s="13" t="s">
        <v>29</v>
      </c>
      <c r="E11" s="14">
        <v>78</v>
      </c>
      <c r="F11" s="15">
        <v>85.04</v>
      </c>
      <c r="G11" s="15">
        <f t="shared" si="0"/>
        <v>82.224</v>
      </c>
      <c r="H11" s="15"/>
      <c r="I11" s="13"/>
    </row>
    <row r="12" s="2" customFormat="1" ht="20" customHeight="1" spans="1:9">
      <c r="A12" s="12">
        <v>10</v>
      </c>
      <c r="B12" s="12">
        <v>6</v>
      </c>
      <c r="C12" s="13" t="s">
        <v>30</v>
      </c>
      <c r="D12" s="13" t="s">
        <v>31</v>
      </c>
      <c r="E12" s="14">
        <v>77</v>
      </c>
      <c r="F12" s="15">
        <v>85.02</v>
      </c>
      <c r="G12" s="15">
        <f t="shared" si="0"/>
        <v>81.812</v>
      </c>
      <c r="H12" s="15"/>
      <c r="I12" s="13"/>
    </row>
    <row r="13" s="2" customFormat="1" ht="20" customHeight="1" spans="1:9">
      <c r="A13" s="12">
        <v>12</v>
      </c>
      <c r="B13" s="12">
        <v>7</v>
      </c>
      <c r="C13" s="13" t="s">
        <v>32</v>
      </c>
      <c r="D13" s="13" t="s">
        <v>33</v>
      </c>
      <c r="E13" s="14" t="s">
        <v>19</v>
      </c>
      <c r="F13" s="15">
        <v>87.68</v>
      </c>
      <c r="G13" s="15">
        <v>87.68</v>
      </c>
      <c r="H13" s="15" t="s">
        <v>12</v>
      </c>
      <c r="I13" s="13"/>
    </row>
    <row r="14" s="2" customFormat="1" ht="20" customHeight="1" spans="1:9">
      <c r="A14" s="12">
        <v>11</v>
      </c>
      <c r="B14" s="12">
        <v>7</v>
      </c>
      <c r="C14" s="13" t="s">
        <v>34</v>
      </c>
      <c r="D14" s="13" t="s">
        <v>35</v>
      </c>
      <c r="E14" s="14" t="s">
        <v>19</v>
      </c>
      <c r="F14" s="15">
        <v>84.6</v>
      </c>
      <c r="G14" s="15">
        <v>84.6</v>
      </c>
      <c r="H14" s="15"/>
      <c r="I14" s="13"/>
    </row>
    <row r="15" s="2" customFormat="1" ht="20" customHeight="1" spans="1:9">
      <c r="A15" s="12">
        <v>13</v>
      </c>
      <c r="B15" s="12">
        <v>7</v>
      </c>
      <c r="C15" s="13" t="s">
        <v>36</v>
      </c>
      <c r="D15" s="13" t="s">
        <v>37</v>
      </c>
      <c r="E15" s="14" t="s">
        <v>19</v>
      </c>
      <c r="F15" s="15">
        <v>84.1</v>
      </c>
      <c r="G15" s="15">
        <v>84.1</v>
      </c>
      <c r="H15" s="15"/>
      <c r="I15" s="13"/>
    </row>
    <row r="16" s="2" customFormat="1" ht="20" customHeight="1" spans="1:9">
      <c r="A16" s="12">
        <v>16</v>
      </c>
      <c r="B16" s="12">
        <v>7</v>
      </c>
      <c r="C16" s="13" t="s">
        <v>38</v>
      </c>
      <c r="D16" s="13" t="s">
        <v>39</v>
      </c>
      <c r="E16" s="14" t="s">
        <v>19</v>
      </c>
      <c r="F16" s="15">
        <v>84.06</v>
      </c>
      <c r="G16" s="15">
        <v>84.06</v>
      </c>
      <c r="H16" s="15"/>
      <c r="I16" s="13"/>
    </row>
    <row r="17" s="2" customFormat="1" ht="20" customHeight="1" spans="1:9">
      <c r="A17" s="12">
        <v>15</v>
      </c>
      <c r="B17" s="12">
        <v>7</v>
      </c>
      <c r="C17" s="13" t="s">
        <v>40</v>
      </c>
      <c r="D17" s="13" t="s">
        <v>41</v>
      </c>
      <c r="E17" s="14" t="s">
        <v>19</v>
      </c>
      <c r="F17" s="15">
        <v>83.6</v>
      </c>
      <c r="G17" s="15">
        <v>83.6</v>
      </c>
      <c r="H17" s="15"/>
      <c r="I17" s="13"/>
    </row>
    <row r="18" s="2" customFormat="1" ht="20" customHeight="1" spans="1:9">
      <c r="A18" s="12">
        <v>14</v>
      </c>
      <c r="B18" s="12">
        <v>7</v>
      </c>
      <c r="C18" s="13" t="s">
        <v>42</v>
      </c>
      <c r="D18" s="13" t="s">
        <v>43</v>
      </c>
      <c r="E18" s="14" t="s">
        <v>19</v>
      </c>
      <c r="F18" s="15">
        <v>83.56</v>
      </c>
      <c r="G18" s="15">
        <v>83.56</v>
      </c>
      <c r="H18" s="15"/>
      <c r="I18" s="13"/>
    </row>
    <row r="19" s="2" customFormat="1" ht="20" customHeight="1" spans="1:9">
      <c r="A19" s="12">
        <v>17</v>
      </c>
      <c r="B19" s="12">
        <v>8</v>
      </c>
      <c r="C19" s="13" t="s">
        <v>44</v>
      </c>
      <c r="D19" s="13" t="s">
        <v>45</v>
      </c>
      <c r="E19" s="14">
        <v>91</v>
      </c>
      <c r="F19" s="15">
        <v>87.62</v>
      </c>
      <c r="G19" s="15">
        <f t="shared" ref="G19:G22" si="1">E19*0.4+F19*0.6</f>
        <v>88.972</v>
      </c>
      <c r="H19" s="15" t="s">
        <v>12</v>
      </c>
      <c r="I19" s="13"/>
    </row>
    <row r="20" s="2" customFormat="1" ht="20" customHeight="1" spans="1:9">
      <c r="A20" s="12">
        <v>18</v>
      </c>
      <c r="B20" s="12">
        <v>8</v>
      </c>
      <c r="C20" s="13" t="s">
        <v>46</v>
      </c>
      <c r="D20" s="13" t="s">
        <v>47</v>
      </c>
      <c r="E20" s="14">
        <v>75</v>
      </c>
      <c r="F20" s="15">
        <v>84.58</v>
      </c>
      <c r="G20" s="15">
        <f t="shared" si="1"/>
        <v>80.748</v>
      </c>
      <c r="H20" s="15"/>
      <c r="I20" s="13"/>
    </row>
    <row r="21" s="3" customFormat="1" ht="20" customHeight="1" spans="1:9">
      <c r="A21" s="12">
        <v>19</v>
      </c>
      <c r="B21" s="16">
        <v>8</v>
      </c>
      <c r="C21" s="17" t="s">
        <v>48</v>
      </c>
      <c r="D21" s="17" t="s">
        <v>49</v>
      </c>
      <c r="E21" s="18">
        <v>64</v>
      </c>
      <c r="F21" s="19"/>
      <c r="G21" s="19">
        <f t="shared" si="1"/>
        <v>25.6</v>
      </c>
      <c r="H21" s="19"/>
      <c r="I21" s="17" t="s">
        <v>50</v>
      </c>
    </row>
    <row r="22" s="2" customFormat="1" ht="20" customHeight="1" spans="1:9">
      <c r="A22" s="12">
        <v>20</v>
      </c>
      <c r="B22" s="12">
        <v>8</v>
      </c>
      <c r="C22" s="13" t="s">
        <v>51</v>
      </c>
      <c r="D22" s="13" t="s">
        <v>52</v>
      </c>
      <c r="E22" s="14">
        <v>64</v>
      </c>
      <c r="F22" s="15">
        <v>83.46</v>
      </c>
      <c r="G22" s="15">
        <f t="shared" si="1"/>
        <v>75.676</v>
      </c>
      <c r="H22" s="15"/>
      <c r="I22" s="13"/>
    </row>
    <row r="23" s="2" customFormat="1" ht="20" customHeight="1" spans="1:9">
      <c r="A23" s="12">
        <v>22</v>
      </c>
      <c r="B23" s="12">
        <v>9</v>
      </c>
      <c r="C23" s="13" t="s">
        <v>53</v>
      </c>
      <c r="D23" s="13" t="s">
        <v>54</v>
      </c>
      <c r="E23" s="14" t="s">
        <v>19</v>
      </c>
      <c r="F23" s="15">
        <v>86.54</v>
      </c>
      <c r="G23" s="15">
        <v>86.54</v>
      </c>
      <c r="H23" s="15" t="s">
        <v>12</v>
      </c>
      <c r="I23" s="13"/>
    </row>
    <row r="24" s="2" customFormat="1" ht="20" customHeight="1" spans="1:9">
      <c r="A24" s="12">
        <v>21</v>
      </c>
      <c r="B24" s="12">
        <v>9</v>
      </c>
      <c r="C24" s="13" t="s">
        <v>55</v>
      </c>
      <c r="D24" s="13" t="s">
        <v>56</v>
      </c>
      <c r="E24" s="14" t="s">
        <v>19</v>
      </c>
      <c r="F24" s="15">
        <v>84.32</v>
      </c>
      <c r="G24" s="15">
        <v>84.32</v>
      </c>
      <c r="H24" s="15"/>
      <c r="I24" s="13"/>
    </row>
    <row r="25" s="2" customFormat="1" ht="20" customHeight="1" spans="1:9">
      <c r="A25" s="12">
        <v>23</v>
      </c>
      <c r="B25" s="12">
        <v>10</v>
      </c>
      <c r="C25" s="13" t="s">
        <v>57</v>
      </c>
      <c r="D25" s="13" t="s">
        <v>58</v>
      </c>
      <c r="E25" s="14">
        <v>76</v>
      </c>
      <c r="F25" s="15">
        <v>85.7</v>
      </c>
      <c r="G25" s="15">
        <f>E25*0.4+F25*0.6</f>
        <v>81.82</v>
      </c>
      <c r="H25" s="15" t="s">
        <v>12</v>
      </c>
      <c r="I25" s="13"/>
    </row>
    <row r="26" s="2" customFormat="1" ht="20" customHeight="1" spans="1:9">
      <c r="A26" s="12">
        <v>24</v>
      </c>
      <c r="B26" s="12">
        <v>11</v>
      </c>
      <c r="C26" s="13" t="s">
        <v>59</v>
      </c>
      <c r="D26" s="13" t="s">
        <v>60</v>
      </c>
      <c r="E26" s="14" t="s">
        <v>19</v>
      </c>
      <c r="F26" s="15">
        <v>86.42</v>
      </c>
      <c r="G26" s="15">
        <v>86.42</v>
      </c>
      <c r="H26" s="15" t="s">
        <v>12</v>
      </c>
      <c r="I26" s="13"/>
    </row>
    <row r="27" s="3" customFormat="1" ht="20" customHeight="1" spans="1:9">
      <c r="A27" s="12">
        <v>25</v>
      </c>
      <c r="B27" s="16">
        <v>11</v>
      </c>
      <c r="C27" s="17" t="s">
        <v>61</v>
      </c>
      <c r="D27" s="17" t="s">
        <v>62</v>
      </c>
      <c r="E27" s="18" t="s">
        <v>19</v>
      </c>
      <c r="F27" s="19"/>
      <c r="G27" s="19"/>
      <c r="H27" s="19"/>
      <c r="I27" s="17" t="s">
        <v>63</v>
      </c>
    </row>
    <row r="28" s="2" customFormat="1" ht="20" customHeight="1" spans="1:9">
      <c r="A28" s="12">
        <v>26</v>
      </c>
      <c r="B28" s="12">
        <v>14</v>
      </c>
      <c r="C28" s="13" t="s">
        <v>64</v>
      </c>
      <c r="D28" s="13" t="s">
        <v>65</v>
      </c>
      <c r="E28" s="14" t="s">
        <v>19</v>
      </c>
      <c r="F28" s="15">
        <v>86.1</v>
      </c>
      <c r="G28" s="15">
        <v>86.1</v>
      </c>
      <c r="H28" s="15" t="s">
        <v>12</v>
      </c>
      <c r="I28" s="13"/>
    </row>
    <row r="29" s="2" customFormat="1" ht="20" customHeight="1" spans="1:9">
      <c r="A29" s="12">
        <v>27</v>
      </c>
      <c r="B29" s="12">
        <v>14</v>
      </c>
      <c r="C29" s="13" t="s">
        <v>66</v>
      </c>
      <c r="D29" s="13" t="s">
        <v>67</v>
      </c>
      <c r="E29" s="14" t="s">
        <v>19</v>
      </c>
      <c r="F29" s="15">
        <v>86.04</v>
      </c>
      <c r="G29" s="15">
        <v>86.04</v>
      </c>
      <c r="H29" s="15" t="s">
        <v>12</v>
      </c>
      <c r="I29" s="13"/>
    </row>
    <row r="31" ht="32" customHeight="1" spans="1:9">
      <c r="A31" s="20" t="s">
        <v>68</v>
      </c>
      <c r="B31" s="20"/>
      <c r="C31" s="20"/>
      <c r="D31" s="20"/>
      <c r="E31" s="20"/>
      <c r="F31" s="20"/>
      <c r="G31" s="20"/>
      <c r="H31" s="20"/>
      <c r="I31" s="20"/>
    </row>
  </sheetData>
  <sheetProtection selectLockedCells="1" selectUnlockedCells="1"/>
  <mergeCells count="2">
    <mergeCell ref="A1:I1"/>
    <mergeCell ref="A31:I31"/>
  </mergeCells>
  <printOptions horizontalCentered="1"/>
  <pageMargins left="0.236111111111111" right="0.236111111111111" top="0.550694444444444" bottom="0.511805555555556" header="0.393055555555556" footer="0.275"/>
  <pageSetup paperSize="9" orientation="portrait" horizontalDpi="300" verticalDpi="300"/>
  <headerFooter alignWithMargins="0" scaleWithDoc="0"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柴聽薪 </cp:lastModifiedBy>
  <dcterms:created xsi:type="dcterms:W3CDTF">2026-04-24T10:33:00Z</dcterms:created>
  <dcterms:modified xsi:type="dcterms:W3CDTF">2026-04-27T01:45:57Z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184A94BDAF4A46B5A3E6D82B98DA3C5D_13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